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<sst xmlns="http://schemas.openxmlformats.org/spreadsheetml/2006/main" count="59" uniqueCount="40">
  <si>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</si>
  <si>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</si>
  <si>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</si>
  <si>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</si>
  <si>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</si>
  <si>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</si>
  <si>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</si>
  <si>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</si>
  <si>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</si>
  <si>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</si>
  <si>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</si>
  <si>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</si>
  <si>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Ялуторовский молочный комбинат</t>
  </si>
  <si>
    <t>ООО СПП " Югорское"</t>
  </si>
  <si>
    <t>Модель, производитель</t>
  </si>
  <si>
    <t xml:space="preserve">Кол-во ед. товара </t>
  </si>
  <si>
    <t>Наименование товара, тех.  Характеристики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</si>
  <si>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</si>
  <si>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</si>
  <si>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</si>
  <si>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</si>
  <si>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</si>
  <si>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 xml:space="preserve">Продукты питания (молоко и кисломолочные продукты) </t>
  </si>
  <si>
    <t xml:space="preserve"> Сметана выработанная из натурального коровьего молока или сливок,   с массовой долей жира не  менее 15% жирности фасованная по 250 - 500гр  консистенция однородная, без крупинок жира  и белка(творога). ГОСТ 52092-2003, срок годности не более 5 дней(120 часов) с даты изготовления. Соответствие ФЗ -88 от 12.06.2008 (Технический регламент на молоко и молочную продукцию)</t>
  </si>
  <si>
    <t xml:space="preserve"> Творог 9% жирности, выработанный из натурального коровьего молока или сливок допускается ГОСТ Р  52096- 2003.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72 часа со  времени изготовления.</t>
  </si>
  <si>
    <t xml:space="preserve"> Кисломолочный биопродукт  молочный или сливочный, с массовой долей жира не более 3,2% с содержанием бифидум- и лактобактерий,  150гр . Допускается ГОСТ или ТУ производителя . Цвет- молочно-белый или слегка кремовый,  с чистым  вкусом и кисломолочным запахом, консистенция однородная, в меру вязкая. Соответствие ФЗ-88 от12.06.2008 (Технический регламент на молоко и молочную продукцию). Срок годности  не более 30 дней с даты изготовления.</t>
  </si>
  <si>
    <t>ИП Ходжаев Д.А.</t>
  </si>
  <si>
    <t>ООО  "Сов-Оптторг-Продукт"</t>
  </si>
  <si>
    <t>Телефон 8 (34675)  2-81-85, прайсы на 01.07.2013г.</t>
  </si>
  <si>
    <t>Телефон 8 (34675)  3-74-79, прайсы на 01.07.2013г.</t>
  </si>
  <si>
    <t>До 31.07.2013</t>
  </si>
  <si>
    <t>Телефон 8 (34675)  7-60-23, прайсы на 01.07.2013г.</t>
  </si>
  <si>
    <t>ОАО компания Юнимилк Пермский край</t>
  </si>
  <si>
    <t>ООО СПП "Югорское</t>
  </si>
  <si>
    <t>Серовский ГМЗ г. Серов</t>
  </si>
  <si>
    <t>Примечание: Лимит финансирования –307150рублей.</t>
  </si>
  <si>
    <t>Обоснование начально максимальной цены контракта</t>
  </si>
  <si>
    <t>Способ размещения заказа:    запрос котировок</t>
  </si>
  <si>
    <t>Дата составления сводной  таблицы 03.07.2013г.</t>
  </si>
  <si>
    <t>Временно исполняющий обязанности директора____________ Рыбакова Е.Н.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</si>
</sst>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41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4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4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37" xfId="0" applyFont="1" applyBorder="1" applyAlignment="1">
      <alignment horizontal="center" vertical="top" wrapText="1"/>
    </xf>
    <xf numFmtId="0" fontId="38" fillId="0" borderId="38" xfId="0" applyFont="1" applyBorder="1" applyAlignment="1">
      <alignment horizontal="center" vertical="top" wrapText="1"/>
    </xf>
    <xf numFmtId="0" fontId="38" fillId="0" borderId="47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5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20">
      <selection activeCell="G52" sqref="G52"/>
    </sheetView>
  </sheetViews>
  <sheetFormatPr defaultColWidth="9.140625" defaultRowHeight="15"/>
  <cols>
    <col min="1" max="1" width="19.281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3.7109375" style="0" customWidth="1"/>
    <col min="8" max="8" width="12.57421875" style="0" customWidth="1"/>
    <col min="9" max="9" width="7.140625" style="0" customWidth="1"/>
    <col min="10" max="10" width="5.28125" style="0" customWidth="1"/>
    <col min="11" max="11" width="0.42578125" style="0" hidden="1" customWidth="1"/>
    <col min="12" max="12" width="12.7109375" style="0" customWidth="1"/>
    <col min="13" max="13" width="13.00390625" style="0" customWidth="1"/>
    <col min="14" max="14" width="0.13671875" style="0" customWidth="1"/>
    <col min="15" max="15" width="8.140625" style="0" customWidth="1"/>
    <col min="16" max="16" width="7.57421875" style="0" customWidth="1"/>
    <col min="17" max="17" width="0.2890625" style="0" hidden="1" customWidth="1"/>
    <col min="18" max="18" width="14.57421875" style="0" customWidth="1"/>
    <col min="19" max="19" width="0.13671875" style="0" customWidth="1"/>
    <col min="20" max="20" width="13.7109375" style="0" customWidth="1"/>
    <col min="21" max="21" width="0.42578125" style="0" customWidth="1"/>
  </cols>
  <sheetData>
    <row r="1" spans="1:20" ht="15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7.25" customHeight="1" thickBot="1">
      <c r="A2" s="78" t="s">
        <v>22</v>
      </c>
      <c r="B2" s="78"/>
      <c r="C2" s="78"/>
      <c r="D2" s="78"/>
      <c r="E2" s="78"/>
      <c r="F2" s="78"/>
      <c r="G2" s="78"/>
      <c r="H2" s="78"/>
      <c r="I2" s="74"/>
      <c r="J2" s="39"/>
      <c r="K2" s="39"/>
      <c r="L2" s="78" t="s">
        <v>37</v>
      </c>
      <c r="M2" s="78"/>
      <c r="N2" s="78"/>
      <c r="O2" s="78"/>
      <c r="P2" s="78"/>
      <c r="Q2" s="78"/>
      <c r="R2" s="78"/>
      <c r="S2" s="78"/>
      <c r="T2" s="78"/>
    </row>
    <row r="3" spans="1:21" ht="15.75" thickTop="1">
      <c r="A3" s="88" t="s">
        <v>21</v>
      </c>
      <c r="B3" s="173" t="s">
        <v>19</v>
      </c>
      <c r="C3" s="174"/>
      <c r="D3" s="174"/>
      <c r="E3" s="174"/>
      <c r="F3" s="175"/>
      <c r="G3" s="184" t="s">
        <v>20</v>
      </c>
      <c r="H3" s="173" t="s">
        <v>19</v>
      </c>
      <c r="I3" s="174"/>
      <c r="J3" s="174"/>
      <c r="K3" s="175"/>
      <c r="L3" s="184" t="s">
        <v>20</v>
      </c>
      <c r="M3" s="173" t="s">
        <v>19</v>
      </c>
      <c r="N3" s="174"/>
      <c r="O3" s="174"/>
      <c r="P3" s="174"/>
      <c r="Q3" s="175"/>
      <c r="R3" s="173" t="s">
        <v>18</v>
      </c>
      <c r="S3" s="174"/>
      <c r="T3" s="177" t="s">
        <v>17</v>
      </c>
      <c r="U3" s="178"/>
    </row>
    <row r="4" spans="1:21" ht="15.75" thickBot="1">
      <c r="A4" s="200"/>
      <c r="B4" s="86"/>
      <c r="C4" s="176"/>
      <c r="D4" s="176"/>
      <c r="E4" s="176"/>
      <c r="F4" s="91"/>
      <c r="G4" s="185"/>
      <c r="H4" s="86"/>
      <c r="I4" s="176"/>
      <c r="J4" s="176"/>
      <c r="K4" s="91"/>
      <c r="L4" s="185"/>
      <c r="M4" s="86"/>
      <c r="N4" s="176"/>
      <c r="O4" s="176"/>
      <c r="P4" s="176"/>
      <c r="Q4" s="91"/>
      <c r="R4" s="186"/>
      <c r="S4" s="187"/>
      <c r="T4" s="179"/>
      <c r="U4" s="180"/>
    </row>
    <row r="5" spans="1:21" ht="16.5" thickBot="1">
      <c r="A5" s="201"/>
      <c r="B5" s="155">
        <v>1</v>
      </c>
      <c r="C5" s="183"/>
      <c r="D5" s="155">
        <v>2</v>
      </c>
      <c r="E5" s="183"/>
      <c r="F5" s="13">
        <v>3</v>
      </c>
      <c r="G5" s="93"/>
      <c r="H5" s="13">
        <v>1</v>
      </c>
      <c r="I5" s="13">
        <v>2</v>
      </c>
      <c r="J5" s="155">
        <v>3</v>
      </c>
      <c r="K5" s="183"/>
      <c r="L5" s="93"/>
      <c r="M5" s="155">
        <v>1</v>
      </c>
      <c r="N5" s="183"/>
      <c r="O5" s="13">
        <v>2</v>
      </c>
      <c r="P5" s="155">
        <v>3</v>
      </c>
      <c r="Q5" s="183"/>
      <c r="R5" s="188"/>
      <c r="S5" s="189"/>
      <c r="T5" s="181"/>
      <c r="U5" s="182"/>
    </row>
    <row r="6" spans="1:22" ht="25.5" customHeight="1" thickTop="1">
      <c r="A6" s="88" t="s">
        <v>16</v>
      </c>
      <c r="B6" s="161" t="s">
        <v>23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55"/>
      <c r="T6" s="150"/>
      <c r="U6" s="143"/>
      <c r="V6" s="38"/>
    </row>
    <row r="7" spans="1:21" ht="5.25" customHeight="1">
      <c r="A7" s="20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56"/>
      <c r="T7" s="151"/>
      <c r="U7" s="152"/>
    </row>
    <row r="8" spans="1:21" ht="35.25" customHeight="1" thickBot="1">
      <c r="A8" s="204"/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57"/>
      <c r="T8" s="153"/>
      <c r="U8" s="154"/>
    </row>
    <row r="9" spans="1:21" ht="16.5" thickBot="1">
      <c r="A9" s="37" t="s">
        <v>15</v>
      </c>
      <c r="B9" s="155">
        <v>100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7"/>
      <c r="U9" s="158"/>
    </row>
    <row r="10" spans="1:21" ht="15.75" customHeight="1" thickTop="1">
      <c r="A10" s="203" t="s">
        <v>14</v>
      </c>
      <c r="B10" s="84" t="s">
        <v>13</v>
      </c>
      <c r="C10" s="171"/>
      <c r="D10" s="171"/>
      <c r="E10" s="171"/>
      <c r="F10" s="171"/>
      <c r="G10" s="90"/>
      <c r="H10" s="173" t="s">
        <v>32</v>
      </c>
      <c r="I10" s="174"/>
      <c r="J10" s="174"/>
      <c r="K10" s="174"/>
      <c r="L10" s="175"/>
      <c r="M10" s="173" t="s">
        <v>33</v>
      </c>
      <c r="N10" s="174"/>
      <c r="O10" s="174"/>
      <c r="P10" s="174"/>
      <c r="Q10" s="174"/>
      <c r="R10" s="174"/>
      <c r="S10" s="174"/>
      <c r="T10" s="159"/>
      <c r="U10" s="160"/>
    </row>
    <row r="11" spans="1:21" ht="0.75" customHeight="1" thickBot="1">
      <c r="A11" s="204"/>
      <c r="B11" s="104"/>
      <c r="C11" s="172"/>
      <c r="D11" s="172"/>
      <c r="E11" s="172"/>
      <c r="F11" s="172"/>
      <c r="G11" s="132"/>
      <c r="H11" s="86"/>
      <c r="I11" s="176"/>
      <c r="J11" s="176"/>
      <c r="K11" s="176"/>
      <c r="L11" s="91"/>
      <c r="M11" s="86"/>
      <c r="N11" s="176"/>
      <c r="O11" s="176"/>
      <c r="P11" s="176"/>
      <c r="Q11" s="176"/>
      <c r="R11" s="176"/>
      <c r="S11" s="176"/>
      <c r="T11" s="153"/>
      <c r="U11" s="154"/>
    </row>
    <row r="12" spans="1:21" ht="16.5" thickBot="1">
      <c r="A12" s="37" t="s">
        <v>11</v>
      </c>
      <c r="B12" s="155">
        <v>192</v>
      </c>
      <c r="C12" s="183"/>
      <c r="D12" s="155"/>
      <c r="E12" s="183"/>
      <c r="F12" s="13"/>
      <c r="G12" s="32">
        <f>B12</f>
        <v>192</v>
      </c>
      <c r="H12" s="13">
        <v>150</v>
      </c>
      <c r="I12" s="13"/>
      <c r="J12" s="155"/>
      <c r="K12" s="183"/>
      <c r="L12" s="34">
        <f>H12</f>
        <v>150</v>
      </c>
      <c r="M12" s="13">
        <v>234</v>
      </c>
      <c r="N12" s="155"/>
      <c r="O12" s="183"/>
      <c r="P12" s="155"/>
      <c r="Q12" s="156"/>
      <c r="R12" s="167">
        <f>M12</f>
        <v>234</v>
      </c>
      <c r="S12" s="168"/>
      <c r="T12" s="169">
        <v>192</v>
      </c>
      <c r="U12" s="170"/>
    </row>
    <row r="13" spans="1:21" ht="16.5" thickBot="1">
      <c r="A13" s="14" t="s">
        <v>10</v>
      </c>
      <c r="B13" s="137">
        <f>B12*B9</f>
        <v>19200</v>
      </c>
      <c r="C13" s="138"/>
      <c r="D13" s="137"/>
      <c r="E13" s="139"/>
      <c r="F13" s="42"/>
      <c r="G13" s="43">
        <f>B13</f>
        <v>19200</v>
      </c>
      <c r="H13" s="44">
        <f>H12*B9</f>
        <v>15000</v>
      </c>
      <c r="I13" s="44"/>
      <c r="J13" s="140"/>
      <c r="K13" s="141"/>
      <c r="L13" s="43">
        <f>H13</f>
        <v>15000</v>
      </c>
      <c r="M13" s="44">
        <f>M12*B9</f>
        <v>23400</v>
      </c>
      <c r="N13" s="137"/>
      <c r="O13" s="139"/>
      <c r="P13" s="205"/>
      <c r="Q13" s="138"/>
      <c r="R13" s="206">
        <f>M13</f>
        <v>23400</v>
      </c>
      <c r="S13" s="207"/>
      <c r="T13" s="135">
        <f>T12*B9</f>
        <v>19200</v>
      </c>
      <c r="U13" s="136"/>
    </row>
    <row r="14" spans="1:21" ht="59.25" customHeight="1" thickTop="1">
      <c r="A14" s="200" t="s">
        <v>16</v>
      </c>
      <c r="B14" s="144" t="s">
        <v>24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33"/>
    </row>
    <row r="15" spans="1:21" ht="1.5" customHeight="1" thickBot="1">
      <c r="A15" s="202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36"/>
      <c r="U15" s="33"/>
    </row>
    <row r="16" spans="1:21" ht="16.5" customHeight="1" hidden="1" thickBot="1">
      <c r="A16" s="197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36"/>
      <c r="U16" s="33"/>
    </row>
    <row r="17" spans="1:21" ht="17.25" thickBot="1" thickTop="1">
      <c r="A17" s="14" t="s">
        <v>15</v>
      </c>
      <c r="B17" s="114">
        <v>850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36"/>
      <c r="U17" s="33"/>
    </row>
    <row r="18" spans="1:21" ht="16.5" customHeight="1" thickTop="1">
      <c r="A18" s="88" t="s">
        <v>14</v>
      </c>
      <c r="B18" s="84" t="s">
        <v>13</v>
      </c>
      <c r="C18" s="171"/>
      <c r="D18" s="171"/>
      <c r="E18" s="171"/>
      <c r="F18" s="171"/>
      <c r="G18" s="90"/>
      <c r="H18" s="173" t="s">
        <v>32</v>
      </c>
      <c r="I18" s="174"/>
      <c r="J18" s="174"/>
      <c r="K18" s="174"/>
      <c r="L18" s="175"/>
      <c r="M18" s="84" t="s">
        <v>34</v>
      </c>
      <c r="N18" s="171"/>
      <c r="O18" s="171"/>
      <c r="P18" s="171"/>
      <c r="Q18" s="171"/>
      <c r="R18" s="171"/>
      <c r="S18" s="171"/>
      <c r="T18" s="36"/>
      <c r="U18" s="33"/>
    </row>
    <row r="19" spans="1:21" ht="16.5" thickBot="1">
      <c r="A19" s="197"/>
      <c r="B19" s="104"/>
      <c r="C19" s="172"/>
      <c r="D19" s="172"/>
      <c r="E19" s="172"/>
      <c r="F19" s="172"/>
      <c r="G19" s="132"/>
      <c r="H19" s="86"/>
      <c r="I19" s="176"/>
      <c r="J19" s="176"/>
      <c r="K19" s="176"/>
      <c r="L19" s="91"/>
      <c r="M19" s="104"/>
      <c r="N19" s="172"/>
      <c r="O19" s="172"/>
      <c r="P19" s="172"/>
      <c r="Q19" s="172"/>
      <c r="R19" s="172"/>
      <c r="S19" s="172"/>
      <c r="T19" s="50"/>
      <c r="U19" s="33"/>
    </row>
    <row r="20" spans="1:21" ht="17.25" thickBot="1" thickTop="1">
      <c r="A20" s="14" t="s">
        <v>11</v>
      </c>
      <c r="B20" s="114">
        <v>247</v>
      </c>
      <c r="C20" s="115"/>
      <c r="D20" s="120"/>
      <c r="E20" s="131"/>
      <c r="F20" s="27"/>
      <c r="G20" s="30">
        <f>B20</f>
        <v>247</v>
      </c>
      <c r="H20" s="27">
        <v>270</v>
      </c>
      <c r="I20" s="27"/>
      <c r="J20" s="114"/>
      <c r="K20" s="115"/>
      <c r="L20" s="35">
        <f>H20</f>
        <v>270</v>
      </c>
      <c r="M20" s="27">
        <v>224</v>
      </c>
      <c r="N20" s="114"/>
      <c r="O20" s="115"/>
      <c r="P20" s="114"/>
      <c r="Q20" s="115"/>
      <c r="R20" s="195">
        <f>M20</f>
        <v>224</v>
      </c>
      <c r="S20" s="196"/>
      <c r="T20" s="51">
        <f>(G20+L20+R20)/3</f>
        <v>247</v>
      </c>
      <c r="U20" s="33"/>
    </row>
    <row r="21" spans="1:21" ht="17.25" thickBot="1" thickTop="1">
      <c r="A21" s="14" t="s">
        <v>10</v>
      </c>
      <c r="B21" s="111">
        <f>B20*B17</f>
        <v>209950</v>
      </c>
      <c r="C21" s="112"/>
      <c r="D21" s="111"/>
      <c r="E21" s="112"/>
      <c r="F21" s="40"/>
      <c r="G21" s="41">
        <f>B21</f>
        <v>209950</v>
      </c>
      <c r="H21" s="40">
        <f>H20*B17</f>
        <v>229500</v>
      </c>
      <c r="I21" s="40"/>
      <c r="J21" s="111"/>
      <c r="K21" s="112"/>
      <c r="L21" s="45">
        <f>H21</f>
        <v>229500</v>
      </c>
      <c r="M21" s="40">
        <f>M20*B17</f>
        <v>190400</v>
      </c>
      <c r="N21" s="111"/>
      <c r="O21" s="112"/>
      <c r="P21" s="111"/>
      <c r="Q21" s="112"/>
      <c r="R21" s="198">
        <f>M21</f>
        <v>190400</v>
      </c>
      <c r="S21" s="199"/>
      <c r="T21" s="43">
        <f>T20*B17</f>
        <v>209950</v>
      </c>
      <c r="U21" s="33"/>
    </row>
    <row r="22" spans="1:21" ht="15" customHeight="1" thickTop="1">
      <c r="A22" s="200" t="s">
        <v>16</v>
      </c>
      <c r="B22" s="144" t="s">
        <v>25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</row>
    <row r="23" spans="1:21" ht="48.75" customHeight="1" thickBot="1">
      <c r="A23" s="202"/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</row>
    <row r="24" spans="1:21" ht="15" customHeight="1" hidden="1" thickBot="1">
      <c r="A24" s="197"/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9"/>
    </row>
    <row r="25" spans="1:21" ht="17.25" thickBot="1" thickTop="1">
      <c r="A25" s="14" t="s">
        <v>15</v>
      </c>
      <c r="B25" s="114">
        <v>6000</v>
      </c>
      <c r="C25" s="190"/>
      <c r="D25" s="190"/>
      <c r="E25" s="190"/>
      <c r="F25" s="190"/>
      <c r="G25" s="190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90"/>
      <c r="T25" s="142"/>
      <c r="U25" s="143"/>
    </row>
    <row r="26" spans="1:21" ht="15" customHeight="1" thickTop="1">
      <c r="A26" s="88" t="s">
        <v>14</v>
      </c>
      <c r="B26" s="84" t="s">
        <v>13</v>
      </c>
      <c r="C26" s="171"/>
      <c r="D26" s="171"/>
      <c r="E26" s="171"/>
      <c r="F26" s="171"/>
      <c r="G26" s="90"/>
      <c r="H26" s="173" t="s">
        <v>12</v>
      </c>
      <c r="I26" s="174"/>
      <c r="J26" s="174"/>
      <c r="K26" s="174"/>
      <c r="L26" s="175"/>
      <c r="M26" s="84" t="s">
        <v>13</v>
      </c>
      <c r="N26" s="171"/>
      <c r="O26" s="171"/>
      <c r="P26" s="171"/>
      <c r="Q26" s="171"/>
      <c r="R26" s="171"/>
      <c r="S26" s="90"/>
      <c r="T26" s="127"/>
      <c r="U26" s="128"/>
    </row>
    <row r="27" spans="1:21" ht="10.5" customHeight="1" thickBot="1">
      <c r="A27" s="197"/>
      <c r="B27" s="104"/>
      <c r="C27" s="172"/>
      <c r="D27" s="172"/>
      <c r="E27" s="172"/>
      <c r="F27" s="172"/>
      <c r="G27" s="132"/>
      <c r="H27" s="86"/>
      <c r="I27" s="176"/>
      <c r="J27" s="176"/>
      <c r="K27" s="176"/>
      <c r="L27" s="91"/>
      <c r="M27" s="104"/>
      <c r="N27" s="172"/>
      <c r="O27" s="172"/>
      <c r="P27" s="172"/>
      <c r="Q27" s="172"/>
      <c r="R27" s="172"/>
      <c r="S27" s="132"/>
      <c r="T27" s="129"/>
      <c r="U27" s="130"/>
    </row>
    <row r="28" spans="1:21" ht="17.25" thickBot="1" thickTop="1">
      <c r="A28" s="14" t="s">
        <v>11</v>
      </c>
      <c r="B28" s="114">
        <v>13</v>
      </c>
      <c r="C28" s="115"/>
      <c r="D28" s="120"/>
      <c r="E28" s="131"/>
      <c r="F28" s="27"/>
      <c r="G28" s="30">
        <f>B28</f>
        <v>13</v>
      </c>
      <c r="H28" s="27">
        <v>12</v>
      </c>
      <c r="I28" s="27"/>
      <c r="J28" s="104"/>
      <c r="K28" s="132"/>
      <c r="L28" s="31">
        <f>H28</f>
        <v>12</v>
      </c>
      <c r="M28" s="27">
        <v>14</v>
      </c>
      <c r="N28" s="104"/>
      <c r="O28" s="132"/>
      <c r="P28" s="104"/>
      <c r="Q28" s="132"/>
      <c r="R28" s="191">
        <f>M28</f>
        <v>14</v>
      </c>
      <c r="S28" s="192"/>
      <c r="T28" s="133">
        <f>(G28)</f>
        <v>13</v>
      </c>
      <c r="U28" s="134"/>
    </row>
    <row r="29" spans="1:21" ht="17.25" thickBot="1" thickTop="1">
      <c r="A29" s="14" t="s">
        <v>10</v>
      </c>
      <c r="B29" s="125">
        <f>B28*B25</f>
        <v>78000</v>
      </c>
      <c r="C29" s="126"/>
      <c r="D29" s="125"/>
      <c r="E29" s="126"/>
      <c r="F29" s="46"/>
      <c r="G29" s="47">
        <f>B29</f>
        <v>78000</v>
      </c>
      <c r="H29" s="46">
        <f>H28*B25</f>
        <v>72000</v>
      </c>
      <c r="I29" s="46"/>
      <c r="J29" s="125"/>
      <c r="K29" s="126"/>
      <c r="L29" s="48">
        <f>H29</f>
        <v>72000</v>
      </c>
      <c r="M29" s="46">
        <f>M28*B25</f>
        <v>84000</v>
      </c>
      <c r="N29" s="125"/>
      <c r="O29" s="126"/>
      <c r="P29" s="125"/>
      <c r="Q29" s="126"/>
      <c r="R29" s="193">
        <v>84000</v>
      </c>
      <c r="S29" s="194"/>
      <c r="T29" s="118">
        <f>T28*B25</f>
        <v>78000</v>
      </c>
      <c r="U29" s="119"/>
    </row>
    <row r="30" spans="1:21" ht="33" thickBot="1" thickTop="1">
      <c r="A30" s="14" t="s">
        <v>9</v>
      </c>
      <c r="B30" s="114"/>
      <c r="C30" s="115"/>
      <c r="D30" s="120"/>
      <c r="E30" s="131"/>
      <c r="F30" s="27"/>
      <c r="G30" s="27"/>
      <c r="H30" s="28"/>
      <c r="I30" s="28"/>
      <c r="J30" s="114"/>
      <c r="K30" s="115"/>
      <c r="L30" s="29"/>
      <c r="M30" s="28"/>
      <c r="N30" s="120"/>
      <c r="O30" s="131"/>
      <c r="P30" s="114"/>
      <c r="Q30" s="115"/>
      <c r="R30" s="120"/>
      <c r="S30" s="121"/>
      <c r="T30" s="114"/>
      <c r="U30" s="122"/>
    </row>
    <row r="31" spans="1:24" ht="33" thickBot="1" thickTop="1">
      <c r="A31" s="14" t="s">
        <v>8</v>
      </c>
      <c r="B31" s="111">
        <f>B29+B21+B13</f>
        <v>307150</v>
      </c>
      <c r="C31" s="112"/>
      <c r="D31" s="111"/>
      <c r="E31" s="112"/>
      <c r="F31" s="40"/>
      <c r="G31" s="41">
        <f>B31</f>
        <v>307150</v>
      </c>
      <c r="H31" s="40">
        <f>H29+H21+H13</f>
        <v>316500</v>
      </c>
      <c r="I31" s="40"/>
      <c r="J31" s="111"/>
      <c r="K31" s="112"/>
      <c r="L31" s="49">
        <f>H31</f>
        <v>316500</v>
      </c>
      <c r="M31" s="40">
        <f>M29+M21+M13</f>
        <v>297800</v>
      </c>
      <c r="N31" s="111"/>
      <c r="O31" s="112"/>
      <c r="P31" s="111"/>
      <c r="Q31" s="112"/>
      <c r="R31" s="102">
        <f>R29+R21+R13</f>
        <v>297800</v>
      </c>
      <c r="S31" s="113"/>
      <c r="T31" s="102">
        <f>T29+T21+T13</f>
        <v>307150</v>
      </c>
      <c r="U31" s="103"/>
      <c r="X31" s="26"/>
    </row>
    <row r="32" spans="1:24" ht="17.25" hidden="1" thickBot="1" thickTop="1">
      <c r="A32" s="25"/>
      <c r="B32" s="15"/>
      <c r="C32" s="16"/>
      <c r="D32" s="15"/>
      <c r="E32" s="16"/>
      <c r="F32" s="22"/>
      <c r="G32" s="24"/>
      <c r="H32" s="22"/>
      <c r="I32" s="22"/>
      <c r="J32" s="15"/>
      <c r="K32" s="16"/>
      <c r="L32" s="23"/>
      <c r="M32" s="22"/>
      <c r="N32" s="15"/>
      <c r="O32" s="16"/>
      <c r="P32" s="15"/>
      <c r="Q32" s="16"/>
      <c r="R32" s="21"/>
      <c r="S32" s="20"/>
      <c r="T32" s="19"/>
      <c r="U32" s="18"/>
      <c r="X32" s="17"/>
    </row>
    <row r="33" spans="1:21" ht="30.75" customHeight="1" thickTop="1">
      <c r="A33" s="88" t="s">
        <v>7</v>
      </c>
      <c r="B33" s="106">
        <v>41456</v>
      </c>
      <c r="C33" s="90"/>
      <c r="D33" s="106"/>
      <c r="E33" s="90"/>
      <c r="F33" s="109"/>
      <c r="G33" s="92"/>
      <c r="H33" s="106">
        <v>41456</v>
      </c>
      <c r="I33" s="90"/>
      <c r="J33" s="106"/>
      <c r="K33" s="90"/>
      <c r="L33" s="124"/>
      <c r="M33" s="109">
        <v>41456</v>
      </c>
      <c r="N33" s="106"/>
      <c r="O33" s="90"/>
      <c r="P33" s="106"/>
      <c r="Q33" s="90"/>
      <c r="R33" s="98"/>
      <c r="S33" s="99"/>
      <c r="T33" s="84"/>
      <c r="U33" s="85"/>
    </row>
    <row r="34" spans="1:21" ht="15.75" thickBot="1">
      <c r="A34" s="89"/>
      <c r="B34" s="107"/>
      <c r="C34" s="108"/>
      <c r="D34" s="107"/>
      <c r="E34" s="108"/>
      <c r="F34" s="110"/>
      <c r="G34" s="123"/>
      <c r="H34" s="107"/>
      <c r="I34" s="108"/>
      <c r="J34" s="107"/>
      <c r="K34" s="108"/>
      <c r="L34" s="97"/>
      <c r="M34" s="110"/>
      <c r="N34" s="107"/>
      <c r="O34" s="108"/>
      <c r="P34" s="107"/>
      <c r="Q34" s="108"/>
      <c r="R34" s="116"/>
      <c r="S34" s="117"/>
      <c r="T34" s="104"/>
      <c r="U34" s="105"/>
    </row>
    <row r="35" spans="1:21" ht="32.25" customHeight="1" thickTop="1">
      <c r="A35" s="88" t="s">
        <v>6</v>
      </c>
      <c r="B35" s="84" t="s">
        <v>30</v>
      </c>
      <c r="C35" s="90"/>
      <c r="D35" s="15" t="s">
        <v>5</v>
      </c>
      <c r="E35" s="90"/>
      <c r="F35" s="92"/>
      <c r="G35" s="92"/>
      <c r="H35" s="84" t="s">
        <v>30</v>
      </c>
      <c r="I35" s="90"/>
      <c r="J35" s="84"/>
      <c r="K35" s="90"/>
      <c r="L35" s="96"/>
      <c r="M35" s="92" t="s">
        <v>30</v>
      </c>
      <c r="N35" s="84"/>
      <c r="O35" s="90"/>
      <c r="P35" s="84"/>
      <c r="Q35" s="90"/>
      <c r="R35" s="98"/>
      <c r="S35" s="99"/>
      <c r="T35" s="84"/>
      <c r="U35" s="85"/>
    </row>
    <row r="36" spans="1:21" ht="16.5" customHeight="1" thickBot="1">
      <c r="A36" s="89"/>
      <c r="B36" s="86"/>
      <c r="C36" s="91"/>
      <c r="D36" s="12"/>
      <c r="E36" s="91"/>
      <c r="F36" s="94"/>
      <c r="G36" s="93"/>
      <c r="H36" s="86"/>
      <c r="I36" s="91"/>
      <c r="J36" s="86"/>
      <c r="K36" s="91"/>
      <c r="L36" s="97"/>
      <c r="M36" s="94"/>
      <c r="N36" s="86"/>
      <c r="O36" s="91"/>
      <c r="P36" s="86"/>
      <c r="Q36" s="91"/>
      <c r="R36" s="100"/>
      <c r="S36" s="101"/>
      <c r="T36" s="86"/>
      <c r="U36" s="87"/>
    </row>
    <row r="37" spans="1:21" ht="15.75" customHeight="1" thickTop="1">
      <c r="A37" s="61" t="s">
        <v>4</v>
      </c>
      <c r="B37" s="62"/>
      <c r="C37" s="65" t="s">
        <v>3</v>
      </c>
      <c r="D37" s="66"/>
      <c r="E37" s="66"/>
      <c r="F37" s="66"/>
      <c r="G37" s="67"/>
      <c r="H37" s="65" t="s">
        <v>2</v>
      </c>
      <c r="I37" s="66"/>
      <c r="J37" s="66"/>
      <c r="K37" s="66"/>
      <c r="L37" s="66"/>
      <c r="M37" s="66"/>
      <c r="N37" s="66"/>
      <c r="O37" s="66"/>
      <c r="P37" s="66"/>
      <c r="Q37" s="67"/>
      <c r="R37" s="82"/>
      <c r="S37" s="95"/>
      <c r="T37" s="95"/>
      <c r="U37" s="95"/>
    </row>
    <row r="38" spans="1:21" ht="16.5" thickBot="1">
      <c r="A38" s="63"/>
      <c r="B38" s="64"/>
      <c r="C38" s="68"/>
      <c r="D38" s="69"/>
      <c r="E38" s="69"/>
      <c r="F38" s="69"/>
      <c r="G38" s="70"/>
      <c r="H38" s="68" t="s">
        <v>1</v>
      </c>
      <c r="I38" s="69"/>
      <c r="J38" s="69"/>
      <c r="K38" s="69"/>
      <c r="L38" s="69"/>
      <c r="M38" s="69"/>
      <c r="N38" s="69"/>
      <c r="O38" s="69"/>
      <c r="P38" s="69"/>
      <c r="Q38" s="70"/>
      <c r="R38" s="82"/>
      <c r="S38" s="83"/>
      <c r="T38" s="83"/>
      <c r="U38" s="83"/>
    </row>
    <row r="39" spans="1:21" ht="16.5" customHeight="1" thickBot="1">
      <c r="A39" s="11">
        <v>1</v>
      </c>
      <c r="B39" s="10"/>
      <c r="C39" s="9"/>
      <c r="D39" s="8"/>
      <c r="E39" s="71" t="s">
        <v>0</v>
      </c>
      <c r="F39" s="71"/>
      <c r="G39" s="72"/>
      <c r="H39" s="75" t="s">
        <v>28</v>
      </c>
      <c r="I39" s="71"/>
      <c r="J39" s="71"/>
      <c r="K39" s="71"/>
      <c r="L39" s="71"/>
      <c r="M39" s="71"/>
      <c r="N39" s="71"/>
      <c r="O39" s="71"/>
      <c r="P39" s="71"/>
      <c r="Q39" s="7"/>
      <c r="R39" s="6"/>
      <c r="S39" s="5"/>
      <c r="T39" s="5"/>
      <c r="U39" s="5"/>
    </row>
    <row r="40" spans="1:21" ht="16.5" customHeight="1" thickBot="1">
      <c r="A40" s="11">
        <v>2</v>
      </c>
      <c r="B40" s="10"/>
      <c r="C40" s="9"/>
      <c r="D40" s="8"/>
      <c r="E40" s="71" t="s">
        <v>27</v>
      </c>
      <c r="F40" s="71"/>
      <c r="G40" s="72"/>
      <c r="H40" s="75" t="s">
        <v>29</v>
      </c>
      <c r="I40" s="71"/>
      <c r="J40" s="71"/>
      <c r="K40" s="71"/>
      <c r="L40" s="71"/>
      <c r="M40" s="71"/>
      <c r="N40" s="71"/>
      <c r="O40" s="71"/>
      <c r="P40" s="71"/>
      <c r="Q40" s="7"/>
      <c r="R40" s="6"/>
      <c r="S40" s="5"/>
      <c r="T40" s="5"/>
      <c r="U40" s="5"/>
    </row>
    <row r="41" spans="1:21" ht="16.5" customHeight="1" thickBot="1">
      <c r="A41" s="79">
        <v>3</v>
      </c>
      <c r="B41" s="80"/>
      <c r="C41" s="79" t="s">
        <v>26</v>
      </c>
      <c r="D41" s="81"/>
      <c r="E41" s="81"/>
      <c r="F41" s="81"/>
      <c r="G41" s="80"/>
      <c r="H41" s="79" t="s">
        <v>31</v>
      </c>
      <c r="I41" s="81"/>
      <c r="J41" s="81"/>
      <c r="K41" s="81"/>
      <c r="L41" s="81"/>
      <c r="M41" s="81"/>
      <c r="N41" s="81"/>
      <c r="O41" s="81"/>
      <c r="P41" s="81"/>
      <c r="Q41" s="80"/>
      <c r="R41" s="82"/>
      <c r="S41" s="83"/>
      <c r="T41" s="83"/>
      <c r="U41" s="83"/>
    </row>
    <row r="42" ht="15" hidden="1"/>
    <row r="44" spans="1:7" ht="15.75">
      <c r="A44" s="2" t="s">
        <v>35</v>
      </c>
      <c r="B44" s="4"/>
      <c r="C44" s="4"/>
      <c r="D44" s="4"/>
      <c r="E44" s="4"/>
      <c r="F44" s="4"/>
      <c r="G44" s="3"/>
    </row>
    <row r="45" spans="1:12" ht="15.75">
      <c r="A45" s="73" t="s">
        <v>39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7" ht="15.75">
      <c r="A46" s="73" t="s">
        <v>38</v>
      </c>
      <c r="B46" s="74"/>
      <c r="C46" s="74"/>
      <c r="D46" s="74"/>
      <c r="E46" s="74"/>
      <c r="F46" s="74"/>
      <c r="G46" s="74"/>
    </row>
  </sheetData>
  <sheetProtection/>
  <mergeCells count="138">
    <mergeCell ref="D5:E5"/>
    <mergeCell ref="J5:K5"/>
    <mergeCell ref="A6:A8"/>
    <mergeCell ref="D20:E20"/>
    <mergeCell ref="J12:K12"/>
    <mergeCell ref="N12:O12"/>
    <mergeCell ref="M10:S10"/>
    <mergeCell ref="P13:Q13"/>
    <mergeCell ref="R13:S13"/>
    <mergeCell ref="A26:A27"/>
    <mergeCell ref="B25:S25"/>
    <mergeCell ref="P21:Q21"/>
    <mergeCell ref="R21:S21"/>
    <mergeCell ref="B20:C20"/>
    <mergeCell ref="A3:A5"/>
    <mergeCell ref="A22:A24"/>
    <mergeCell ref="A10:A11"/>
    <mergeCell ref="A14:A16"/>
    <mergeCell ref="A18:A19"/>
    <mergeCell ref="D30:E30"/>
    <mergeCell ref="J30:K30"/>
    <mergeCell ref="A2:I2"/>
    <mergeCell ref="M11:S11"/>
    <mergeCell ref="B12:C12"/>
    <mergeCell ref="D12:E12"/>
    <mergeCell ref="R20:S20"/>
    <mergeCell ref="H18:L19"/>
    <mergeCell ref="M18:S19"/>
    <mergeCell ref="J20:K20"/>
    <mergeCell ref="N29:O29"/>
    <mergeCell ref="B21:C21"/>
    <mergeCell ref="D21:E21"/>
    <mergeCell ref="J21:K21"/>
    <mergeCell ref="N21:O21"/>
    <mergeCell ref="R29:S29"/>
    <mergeCell ref="D33:E34"/>
    <mergeCell ref="F33:F34"/>
    <mergeCell ref="B17:S17"/>
    <mergeCell ref="P20:Q20"/>
    <mergeCell ref="B26:G27"/>
    <mergeCell ref="H26:L27"/>
    <mergeCell ref="M26:S27"/>
    <mergeCell ref="P29:Q29"/>
    <mergeCell ref="R28:S28"/>
    <mergeCell ref="N30:O30"/>
    <mergeCell ref="T3:U5"/>
    <mergeCell ref="M5:N5"/>
    <mergeCell ref="P5:Q5"/>
    <mergeCell ref="B3:F4"/>
    <mergeCell ref="G3:G5"/>
    <mergeCell ref="H3:K4"/>
    <mergeCell ref="L3:L5"/>
    <mergeCell ref="R3:S5"/>
    <mergeCell ref="M3:Q4"/>
    <mergeCell ref="B5:C5"/>
    <mergeCell ref="T6:U8"/>
    <mergeCell ref="B9:S9"/>
    <mergeCell ref="T9:U9"/>
    <mergeCell ref="T10:U11"/>
    <mergeCell ref="B6:R8"/>
    <mergeCell ref="P12:Q12"/>
    <mergeCell ref="R12:S12"/>
    <mergeCell ref="T12:U12"/>
    <mergeCell ref="B10:G11"/>
    <mergeCell ref="H10:L11"/>
    <mergeCell ref="T13:U13"/>
    <mergeCell ref="B13:C13"/>
    <mergeCell ref="D13:E13"/>
    <mergeCell ref="J13:K13"/>
    <mergeCell ref="N13:O13"/>
    <mergeCell ref="T25:U25"/>
    <mergeCell ref="B14:T14"/>
    <mergeCell ref="B22:U24"/>
    <mergeCell ref="N20:O20"/>
    <mergeCell ref="B18:G19"/>
    <mergeCell ref="T26:U27"/>
    <mergeCell ref="B28:C28"/>
    <mergeCell ref="D28:E28"/>
    <mergeCell ref="J28:K28"/>
    <mergeCell ref="N28:O28"/>
    <mergeCell ref="P28:Q28"/>
    <mergeCell ref="T28:U28"/>
    <mergeCell ref="T29:U29"/>
    <mergeCell ref="P30:Q30"/>
    <mergeCell ref="R30:S30"/>
    <mergeCell ref="T30:U30"/>
    <mergeCell ref="A33:A34"/>
    <mergeCell ref="G33:G34"/>
    <mergeCell ref="L33:L34"/>
    <mergeCell ref="B29:C29"/>
    <mergeCell ref="D29:E29"/>
    <mergeCell ref="J29:K29"/>
    <mergeCell ref="B30:C30"/>
    <mergeCell ref="N33:O34"/>
    <mergeCell ref="R33:S34"/>
    <mergeCell ref="P33:Q34"/>
    <mergeCell ref="B31:C31"/>
    <mergeCell ref="D31:E31"/>
    <mergeCell ref="J31:K31"/>
    <mergeCell ref="N31:O31"/>
    <mergeCell ref="H33:I34"/>
    <mergeCell ref="B33:C34"/>
    <mergeCell ref="T31:U31"/>
    <mergeCell ref="T33:U34"/>
    <mergeCell ref="J33:K34"/>
    <mergeCell ref="M33:M34"/>
    <mergeCell ref="N35:O36"/>
    <mergeCell ref="P31:Q31"/>
    <mergeCell ref="R31:S31"/>
    <mergeCell ref="P35:Q36"/>
    <mergeCell ref="G35:G36"/>
    <mergeCell ref="E35:E36"/>
    <mergeCell ref="F35:F36"/>
    <mergeCell ref="H35:I36"/>
    <mergeCell ref="M35:M36"/>
    <mergeCell ref="R37:U38"/>
    <mergeCell ref="L35:L36"/>
    <mergeCell ref="R35:S36"/>
    <mergeCell ref="A1:T1"/>
    <mergeCell ref="L2:T2"/>
    <mergeCell ref="A41:B41"/>
    <mergeCell ref="C41:G41"/>
    <mergeCell ref="H41:Q41"/>
    <mergeCell ref="R41:U41"/>
    <mergeCell ref="T35:U36"/>
    <mergeCell ref="A35:A36"/>
    <mergeCell ref="B35:C36"/>
    <mergeCell ref="J35:K36"/>
    <mergeCell ref="A37:B38"/>
    <mergeCell ref="C37:G38"/>
    <mergeCell ref="E39:G39"/>
    <mergeCell ref="E40:G40"/>
    <mergeCell ref="A45:L45"/>
    <mergeCell ref="A46:G46"/>
    <mergeCell ref="H39:P39"/>
    <mergeCell ref="H40:P40"/>
    <mergeCell ref="H37:Q37"/>
    <mergeCell ref="H38:Q38"/>
  </mergeCells>
  <printOptions/>
  <pageMargins left="0.15748031496062992" right="0.15748031496062992" top="0.62" bottom="0.16" header="0.6299212598425197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Zaharova</cp:lastModifiedBy>
  <cp:lastPrinted>2013-07-12T08:20:53Z</cp:lastPrinted>
  <dcterms:created xsi:type="dcterms:W3CDTF">2011-12-16T10:28:28Z</dcterms:created>
  <dcterms:modified xsi:type="dcterms:W3CDTF">2013-07-16T10:23:14Z</dcterms:modified>
  <cp:category/>
  <cp:version/>
  <cp:contentType/>
  <cp:contentStatus/>
</cp:coreProperties>
</file>